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3週CF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/mm/dd"/>
    <numFmt numFmtId="165" formatCode="0.0"/>
  </numFmts>
  <fonts count="13">
    <font>
      <name val="Calibri"/>
      <family val="2"/>
      <color theme="1"/>
      <sz val="11"/>
      <scheme val="minor"/>
    </font>
    <font>
      <name val="Yu Gothic"/>
      <b val="1"/>
      <color rgb="000B1020"/>
      <sz val="18"/>
    </font>
    <font>
      <name val="Yu Gothic"/>
      <color rgb="006B7280"/>
      <sz val="10"/>
    </font>
    <font>
      <name val="Yu Gothic"/>
      <b val="1"/>
      <color rgb="000066FF"/>
      <sz val="11"/>
    </font>
    <font>
      <name val="Yu Gothic"/>
      <b val="1"/>
      <sz val="10"/>
    </font>
    <font>
      <name val="Yu Gothic"/>
      <b val="1"/>
      <color rgb="00DC2626"/>
      <sz val="11"/>
    </font>
    <font>
      <name val="Yu Gothic"/>
      <b val="1"/>
      <color rgb="00FFFFFF"/>
      <sz val="11"/>
    </font>
    <font>
      <name val="Yu Gothic"/>
      <b val="1"/>
      <color rgb="00FFFFFF"/>
      <sz val="10"/>
    </font>
    <font>
      <name val="Yu Gothic"/>
      <color rgb="000066FF"/>
      <sz val="10"/>
    </font>
    <font>
      <name val="Yu Gothic"/>
      <color rgb="008A2BE2"/>
      <sz val="10"/>
    </font>
    <font>
      <name val="Yu Gothic"/>
      <b val="1"/>
      <sz val="11"/>
    </font>
    <font>
      <name val="Yu Gothic"/>
      <color rgb="006B7280"/>
      <sz val="9"/>
    </font>
    <font>
      <name val="Yu Gothic"/>
      <sz val="10"/>
    </font>
  </fonts>
  <fills count="7">
    <fill>
      <patternFill/>
    </fill>
    <fill>
      <patternFill patternType="gray125"/>
    </fill>
    <fill>
      <patternFill patternType="solid">
        <fgColor rgb="00EAF2FF"/>
      </patternFill>
    </fill>
    <fill>
      <patternFill patternType="solid">
        <fgColor rgb="00FEE2E2"/>
      </patternFill>
    </fill>
    <fill>
      <patternFill patternType="solid">
        <fgColor rgb="000066FF"/>
      </patternFill>
    </fill>
    <fill>
      <patternFill patternType="solid">
        <fgColor rgb="008A2BE2"/>
      </patternFill>
    </fill>
    <fill>
      <patternFill patternType="solid">
        <fgColor rgb="00F9FAFB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3" fillId="2" borderId="1" applyAlignment="1" pivotButton="0" quotePrefix="0" xfId="0">
      <alignment horizontal="right"/>
    </xf>
    <xf numFmtId="0" fontId="5" fillId="3" borderId="1" applyAlignment="1" pivotButton="0" quotePrefix="0" xfId="0">
      <alignment horizontal="right"/>
    </xf>
    <xf numFmtId="0" fontId="6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/>
    </xf>
    <xf numFmtId="164" fontId="0" fillId="0" borderId="1" pivotButton="0" quotePrefix="0" xfId="0"/>
    <xf numFmtId="0" fontId="8" fillId="2" borderId="1" applyAlignment="1" pivotButton="0" quotePrefix="0" xfId="0">
      <alignment horizontal="right"/>
    </xf>
    <xf numFmtId="165" fontId="9" fillId="0" borderId="1" applyAlignment="1" pivotButton="0" quotePrefix="0" xfId="0">
      <alignment horizontal="right"/>
    </xf>
    <xf numFmtId="165" fontId="4" fillId="0" borderId="1" applyAlignment="1" pivotButton="0" quotePrefix="0" xfId="0">
      <alignment horizontal="right"/>
    </xf>
    <xf numFmtId="165" fontId="10" fillId="0" borderId="1" applyAlignment="1" pivotButton="0" quotePrefix="0" xfId="0">
      <alignment horizontal="right"/>
    </xf>
    <xf numFmtId="0" fontId="11" fillId="0" borderId="1" pivotButton="0" quotePrefix="0" xfId="0"/>
    <xf numFmtId="0" fontId="12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EE2E2"/>
        </patternFill>
      </fill>
    </dxf>
    <dxf>
      <fill>
        <patternFill patternType="solid">
          <f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34"/>
  <sheetViews>
    <sheetView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14" customWidth="1" min="3" max="3"/>
    <col width="16" customWidth="1" min="4" max="4"/>
    <col width="16" customWidth="1" min="5" max="5"/>
    <col width="14" customWidth="1" min="6" max="6"/>
    <col width="16" customWidth="1" min="7" max="7"/>
    <col width="30" customWidth="1" min="8" max="8"/>
  </cols>
  <sheetData>
    <row r="1" ht="28" customHeight="1">
      <c r="A1" s="1" t="inlineStr">
        <is>
          <t>13週キャッシュフロー予測テンプレ</t>
        </is>
      </c>
    </row>
    <row r="2" ht="18" customHeight="1">
      <c r="A2" s="2" t="inlineStr">
        <is>
          <t>AIで個人事業の教科書 — 第7章 固定費とCF（毎週金曜30分でレビュー）</t>
        </is>
      </c>
    </row>
    <row r="4">
      <c r="A4" s="3" t="inlineStr">
        <is>
          <t>▼ 入力欄（青字を埋める）</t>
        </is>
      </c>
    </row>
    <row r="5">
      <c r="A5" s="4" t="inlineStr">
        <is>
          <t>年商目標（万円）</t>
        </is>
      </c>
      <c r="B5" s="5" t="n">
        <v>600</v>
      </c>
    </row>
    <row r="6">
      <c r="A6" s="4" t="inlineStr">
        <is>
          <t>月次固定費（万円）</t>
        </is>
      </c>
      <c r="B6" s="5" t="n">
        <v>15</v>
      </c>
    </row>
    <row r="7">
      <c r="A7" s="4" t="inlineStr">
        <is>
          <t>月次変動費率（%）</t>
        </is>
      </c>
      <c r="B7" s="5" t="n">
        <v>10</v>
      </c>
    </row>
    <row r="8">
      <c r="A8" s="4" t="inlineStr">
        <is>
          <t>初期残高（万円）</t>
        </is>
      </c>
      <c r="B8" s="5" t="n">
        <v>50</v>
      </c>
    </row>
    <row r="9">
      <c r="A9" s="4" t="inlineStr">
        <is>
          <t>警戒ライン＝固定費×倍率</t>
        </is>
      </c>
      <c r="B9" s="5" t="n">
        <v>2</v>
      </c>
    </row>
    <row r="11">
      <c r="A11" s="2" t="inlineStr">
        <is>
          <t>警戒ライン（万円）= 固定費 × 倍率</t>
        </is>
      </c>
      <c r="B11" s="6">
        <f>B6*B9</f>
        <v/>
      </c>
    </row>
    <row r="13" ht="32" customHeight="1">
      <c r="A13" s="7" t="inlineStr">
        <is>
          <t>週</t>
        </is>
      </c>
      <c r="B13" s="8" t="inlineStr">
        <is>
          <t>週開始日</t>
        </is>
      </c>
      <c r="C13" s="9" t="inlineStr">
        <is>
          <t>入金（万円）</t>
        </is>
      </c>
      <c r="D13" s="8" t="inlineStr">
        <is>
          <t>出金:固定（万円）</t>
        </is>
      </c>
      <c r="E13" s="9" t="inlineStr">
        <is>
          <t>出金:変動（万円）</t>
        </is>
      </c>
      <c r="F13" s="8" t="inlineStr">
        <is>
          <t>週収支</t>
        </is>
      </c>
      <c r="G13" s="9" t="inlineStr">
        <is>
          <t>残高（万円）</t>
        </is>
      </c>
      <c r="H13" s="8" t="inlineStr">
        <is>
          <t>備考</t>
        </is>
      </c>
    </row>
    <row r="14">
      <c r="A14" s="10" t="inlineStr">
        <is>
          <t>W1</t>
        </is>
      </c>
      <c r="B14" s="11" t="n"/>
      <c r="C14" s="12" t="n">
        <v>0</v>
      </c>
      <c r="D14" s="13">
        <f>$B$6/4</f>
        <v/>
      </c>
      <c r="E14" s="12" t="n">
        <v>0</v>
      </c>
      <c r="F14" s="14">
        <f>C14-D14-E14</f>
        <v/>
      </c>
      <c r="G14" s="15">
        <f>$B$8+F14</f>
        <v/>
      </c>
      <c r="H14" s="16" t="n"/>
    </row>
    <row r="15">
      <c r="A15" s="10" t="inlineStr">
        <is>
          <t>W2</t>
        </is>
      </c>
      <c r="B15" s="11" t="n"/>
      <c r="C15" s="12" t="n">
        <v>0</v>
      </c>
      <c r="D15" s="13">
        <f>$B$6/4</f>
        <v/>
      </c>
      <c r="E15" s="12" t="n">
        <v>0</v>
      </c>
      <c r="F15" s="14">
        <f>C15-D15-E15</f>
        <v/>
      </c>
      <c r="G15" s="15">
        <f>G14+F15</f>
        <v/>
      </c>
      <c r="H15" s="16" t="n"/>
    </row>
    <row r="16">
      <c r="A16" s="10" t="inlineStr">
        <is>
          <t>W3</t>
        </is>
      </c>
      <c r="B16" s="11" t="n"/>
      <c r="C16" s="12" t="n">
        <v>0</v>
      </c>
      <c r="D16" s="13">
        <f>$B$6/4</f>
        <v/>
      </c>
      <c r="E16" s="12" t="n">
        <v>0</v>
      </c>
      <c r="F16" s="14">
        <f>C16-D16-E16</f>
        <v/>
      </c>
      <c r="G16" s="15">
        <f>G15+F16</f>
        <v/>
      </c>
      <c r="H16" s="16" t="n"/>
    </row>
    <row r="17">
      <c r="A17" s="10" t="inlineStr">
        <is>
          <t>W4</t>
        </is>
      </c>
      <c r="B17" s="11" t="n"/>
      <c r="C17" s="12" t="n">
        <v>80</v>
      </c>
      <c r="D17" s="13">
        <f>$B$6/4</f>
        <v/>
      </c>
      <c r="E17" s="12" t="n">
        <v>0</v>
      </c>
      <c r="F17" s="14">
        <f>C17-D17-E17</f>
        <v/>
      </c>
      <c r="G17" s="15">
        <f>G16+F17</f>
        <v/>
      </c>
      <c r="H17" s="16" t="n"/>
    </row>
    <row r="18">
      <c r="A18" s="10" t="inlineStr">
        <is>
          <t>W5</t>
        </is>
      </c>
      <c r="B18" s="11" t="n"/>
      <c r="C18" s="12" t="n">
        <v>0</v>
      </c>
      <c r="D18" s="13">
        <f>$B$6/4</f>
        <v/>
      </c>
      <c r="E18" s="12" t="n">
        <v>0</v>
      </c>
      <c r="F18" s="14">
        <f>C18-D18-E18</f>
        <v/>
      </c>
      <c r="G18" s="15">
        <f>G17+F18</f>
        <v/>
      </c>
      <c r="H18" s="16" t="n"/>
    </row>
    <row r="19">
      <c r="A19" s="10" t="inlineStr">
        <is>
          <t>W6</t>
        </is>
      </c>
      <c r="B19" s="11" t="n"/>
      <c r="C19" s="12" t="n">
        <v>0</v>
      </c>
      <c r="D19" s="13">
        <f>$B$6/4</f>
        <v/>
      </c>
      <c r="E19" s="12" t="n">
        <v>0</v>
      </c>
      <c r="F19" s="14">
        <f>C19-D19-E19</f>
        <v/>
      </c>
      <c r="G19" s="15">
        <f>G18+F19</f>
        <v/>
      </c>
      <c r="H19" s="16" t="n"/>
    </row>
    <row r="20">
      <c r="A20" s="10" t="inlineStr">
        <is>
          <t>W7</t>
        </is>
      </c>
      <c r="B20" s="11" t="n"/>
      <c r="C20" s="12" t="n">
        <v>0</v>
      </c>
      <c r="D20" s="13">
        <f>$B$6/4</f>
        <v/>
      </c>
      <c r="E20" s="12" t="n">
        <v>0</v>
      </c>
      <c r="F20" s="14">
        <f>C20-D20-E20</f>
        <v/>
      </c>
      <c r="G20" s="15">
        <f>G19+F20</f>
        <v/>
      </c>
      <c r="H20" s="16" t="n"/>
    </row>
    <row r="21">
      <c r="A21" s="10" t="inlineStr">
        <is>
          <t>W8</t>
        </is>
      </c>
      <c r="B21" s="11" t="n"/>
      <c r="C21" s="12" t="n">
        <v>80</v>
      </c>
      <c r="D21" s="13">
        <f>$B$6/4</f>
        <v/>
      </c>
      <c r="E21" s="12" t="n">
        <v>0</v>
      </c>
      <c r="F21" s="14">
        <f>C21-D21-E21</f>
        <v/>
      </c>
      <c r="G21" s="15">
        <f>G20+F21</f>
        <v/>
      </c>
      <c r="H21" s="16" t="n"/>
    </row>
    <row r="22">
      <c r="A22" s="10" t="inlineStr">
        <is>
          <t>W9</t>
        </is>
      </c>
      <c r="B22" s="11" t="n"/>
      <c r="C22" s="12" t="n">
        <v>0</v>
      </c>
      <c r="D22" s="13">
        <f>$B$6/4</f>
        <v/>
      </c>
      <c r="E22" s="12" t="n">
        <v>0</v>
      </c>
      <c r="F22" s="14">
        <f>C22-D22-E22</f>
        <v/>
      </c>
      <c r="G22" s="15">
        <f>G21+F22</f>
        <v/>
      </c>
      <c r="H22" s="16" t="n"/>
    </row>
    <row r="23">
      <c r="A23" s="10" t="inlineStr">
        <is>
          <t>W10</t>
        </is>
      </c>
      <c r="B23" s="11" t="n"/>
      <c r="C23" s="12" t="n">
        <v>0</v>
      </c>
      <c r="D23" s="13">
        <f>$B$6/4</f>
        <v/>
      </c>
      <c r="E23" s="12" t="n">
        <v>0</v>
      </c>
      <c r="F23" s="14">
        <f>C23-D23-E23</f>
        <v/>
      </c>
      <c r="G23" s="15">
        <f>G22+F23</f>
        <v/>
      </c>
      <c r="H23" s="16" t="n"/>
    </row>
    <row r="24">
      <c r="A24" s="10" t="inlineStr">
        <is>
          <t>W11</t>
        </is>
      </c>
      <c r="B24" s="11" t="n"/>
      <c r="C24" s="12" t="n">
        <v>0</v>
      </c>
      <c r="D24" s="13">
        <f>$B$6/4</f>
        <v/>
      </c>
      <c r="E24" s="12" t="n">
        <v>0</v>
      </c>
      <c r="F24" s="14">
        <f>C24-D24-E24</f>
        <v/>
      </c>
      <c r="G24" s="15">
        <f>G23+F24</f>
        <v/>
      </c>
      <c r="H24" s="16" t="n"/>
    </row>
    <row r="25">
      <c r="A25" s="10" t="inlineStr">
        <is>
          <t>W12</t>
        </is>
      </c>
      <c r="B25" s="11" t="n"/>
      <c r="C25" s="12" t="n">
        <v>80</v>
      </c>
      <c r="D25" s="13">
        <f>$B$6/4</f>
        <v/>
      </c>
      <c r="E25" s="12" t="n">
        <v>0</v>
      </c>
      <c r="F25" s="14">
        <f>C25-D25-E25</f>
        <v/>
      </c>
      <c r="G25" s="15">
        <f>G24+F25</f>
        <v/>
      </c>
      <c r="H25" s="16" t="n"/>
    </row>
    <row r="26">
      <c r="A26" s="10" t="inlineStr">
        <is>
          <t>W13</t>
        </is>
      </c>
      <c r="B26" s="11" t="n"/>
      <c r="C26" s="12" t="n">
        <v>0</v>
      </c>
      <c r="D26" s="13">
        <f>$B$6/4</f>
        <v/>
      </c>
      <c r="E26" s="12" t="n">
        <v>0</v>
      </c>
      <c r="F26" s="14">
        <f>C26-D26-E26</f>
        <v/>
      </c>
      <c r="G26" s="15">
        <f>G25+F26</f>
        <v/>
      </c>
      <c r="H26" s="16" t="n"/>
    </row>
    <row r="29">
      <c r="A29" s="3" t="inlineStr">
        <is>
          <t>使い方</t>
        </is>
      </c>
    </row>
    <row r="30">
      <c r="A30" s="17" t="inlineStr">
        <is>
          <t>1. 上の入力欄（B5〜B9）にあなたの数字を入れる</t>
        </is>
      </c>
    </row>
    <row r="31">
      <c r="A31" s="17" t="inlineStr">
        <is>
          <t>2. C列（入金）と E列（変動費）に予定の数字を入れる</t>
        </is>
      </c>
    </row>
    <row r="32">
      <c r="A32" s="17" t="inlineStr">
        <is>
          <t>3. F列（週収支）と G列（残高）は自動計算</t>
        </is>
      </c>
    </row>
    <row r="33">
      <c r="A33" s="17" t="inlineStr">
        <is>
          <t>4. 残高が警戒ライン未満になると赤、超えると緑で警告</t>
        </is>
      </c>
    </row>
    <row r="34">
      <c r="A34" s="17" t="inlineStr">
        <is>
          <t>5. 毎週金曜30分でこの表を更新（実績→予測）</t>
        </is>
      </c>
    </row>
  </sheetData>
  <mergeCells count="7">
    <mergeCell ref="A30:H30"/>
    <mergeCell ref="A2:O2"/>
    <mergeCell ref="A1:O1"/>
    <mergeCell ref="A33:H33"/>
    <mergeCell ref="A32:H32"/>
    <mergeCell ref="A31:H31"/>
    <mergeCell ref="A34:H34"/>
  </mergeCells>
  <conditionalFormatting sqref="G14:G26">
    <cfRule type="cellIs" priority="1" operator="lessThan" dxfId="0">
      <formula>$B$11</formula>
    </cfRule>
    <cfRule type="cellIs" priority="2" operator="greaterThanOrEqual" dxfId="1">
      <formula>$B$11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2026-05-09T17:10:42Z</dcterms:created>
  <dcterms:modified xmlns:dcterms="http://purl.org/dc/terms/" xmlns:xsi="http://www.w3.org/2001/XMLSchema-instance" xsi:type="dcterms:W3CDTF">2026-05-09T17:10:42Z</dcterms:modified>
</cp:coreProperties>
</file>